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<sst xmlns="http://schemas.openxmlformats.org/spreadsheetml/2006/main" count="29" uniqueCount="29">
  <si>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</si>
  <si>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</si>
  <si>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Ud</t>
  </si>
  <si>
    <t xml:space="preserve">Teja solar fotovoltaica plana.</t>
  </si>
  <si>
    <r>
      <rPr>
        <sz val="8.25"/>
        <color rgb="FF000000"/>
        <rFont val="Arial"/>
        <family val="2"/>
      </rPr>
      <t xml:space="preserve">Teja solar fotovoltaica plana de células de silicio monocristalino, color negro, potencia máxima (Wp) 42 W, tensión a máxima potencia (Vmp) 4,68 V, intensidad a máxima potencia (Imp) 9,7 A, tensión en circuito abierto (Voc) 5,42 V, intensidad de cortocircuito (Isc) 10,18 A, eficiencia 16,24%, 8 células de 156x156 mm, vidrio exterior templado de 4 mm de espesor, capa adhesiva de butiral de polivinilo (PVB), capa posterior de vidrio templado de 4 mm de espesor, temperatura de trabajo -40°C hasta 85°C, dimensiones 370x760x9 mm, resistencia a la carga del viento 245 kg/m², resistencia a la carga de la nieve 551 kg/m², peso 6,5 kg, con caja de conexiones con diodos, cables polarizados de 4 mm² de sección y 450 mm de longitud y conectores MC4.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</si>
  <si>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</si>
  <si>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</si>
  <si>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</si>
  <si>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</si>
  <si>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</si>
  <si>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</si>
  <si>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</si>
  <si>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mt35sol100bb</t>
  </si>
  <si>
    <t xml:space="preserve">Ud</t>
  </si>
  <si>
    <t xml:space="preserve">Teja solar fotovoltaica plana de células de silicio monocristalino, color negro, potencia máxima (Wp) 42 W, tensión a máxima potencia (Vmp) 4,68 V, intensidad a máxima potencia (Imp) 9,7 A, tensión en circuito abierto (Voc) 5,42 V, intensidad de cortocircuito (Isc) 10,18 A, eficiencia 16,24%, 8 células de 156x156 mm, vidrio exterior templado de 4 mm de espesor, capa adhesiva de butiral de polivinilo (PVB), capa posterior de vidrio templado de 4 mm de espesor, temperatura de trabajo -40°C hasta 85°C, dimensiones 370x760x9 mm, resistencia a la carga del viento 245 kg/m², resistencia a la carga de la nieve 551 kg/m², peso 6,5 kg, con caja de conexiones con diodos, cables polarizados de 4 mm² de sección y 450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</si>
  <si>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</si>
  <si>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</si>
  <si>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</si>
  <si>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</si>
  <si>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</si>
  <si>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</si>
  <si>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</si>
  <si>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</si>
  <si>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</si>
  <si>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</si>
  <si>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</si>
  <si>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</si>
  <si>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486,43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</si>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</sst>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3047.43</v>
      </c>
      <c r="H10" s="14">
        <f ca="1">ROUND(INDIRECT(ADDRESS(ROW()+(0), COLUMN()+(-2), 1))*INDIRECT(ADDRESS(ROW()+(0), COLUMN()+(-1), 1)), 2)</f>
        <v>3047.43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3047.43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0.211</v>
      </c>
      <c r="G13" s="13">
        <v>373.16</v>
      </c>
      <c r="H13" s="13">
        <f ca="1">ROUND(INDIRECT(ADDRESS(ROW()+(0), COLUMN()+(-2), 1))*INDIRECT(ADDRESS(ROW()+(0), COLUMN()+(-1), 1)), 2)</f>
        <v>78.74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0.211</v>
      </c>
      <c r="G14" s="14">
        <v>251.66</v>
      </c>
      <c r="H14" s="14">
        <f ca="1">ROUND(INDIRECT(ADDRESS(ROW()+(0), COLUMN()+(-2), 1))*INDIRECT(ADDRESS(ROW()+(0), COLUMN()+(-1), 1)), 2)</f>
        <v>53.1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131.84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3179.27</v>
      </c>
      <c r="H17" s="14">
        <f ca="1">ROUND(INDIRECT(ADDRESS(ROW()+(0), COLUMN()+(-2), 1))*INDIRECT(ADDRESS(ROW()+(0), COLUMN()+(-1), 1))/100, 2)</f>
        <v>63.59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3242.86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