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<sst xmlns="http://schemas.openxmlformats.org/spreadsheetml/2006/main" count="61" uniqueCount="61">
  <si>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</si>
  <si>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QTT020</t>
  </si>
  <si>
    <t xml:space="preserve">m²</t>
  </si>
  <si>
    <t xml:space="preserve">Techo inclinado de tejas cerámicas sobre espacio no habitable.</t>
  </si>
  <si>
    <r>
      <rPr>
        <sz val="8.25"/>
        <color rgb="FF000000"/>
        <rFont val="Arial"/>
        <family val="2"/>
      </rPr>
      <t xml:space="preserve">Techo inclinado de tejas cerámicas, sobre espacio no habitable, con una pendiente media del 30%, compuesta de: formación de pendientes: tablero cerámico hueco machihembrado, para revestir, 50x20x3 cm, con una capa de regularización de mortero de cemento, confeccionado en obra, dosificación 1:6, de 3 cm de espesor, sobre tabiques aligerados de 100 cm de altura media; impermeabilización: placa bajo teja, cobertura: teja cerámica curva, color rojo, 40x19x16 cm, recibida con mortero de cemento, confeccionado en obra, dosificación 1:8.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</si>
  <si>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</si>
  <si>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</si>
  <si>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</si>
  <si>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</si>
  <si>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</si>
  <si>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</si>
  <si>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</si>
  <si>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</si>
  <si>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</si>
  <si>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</si>
  <si>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</si>
  <si>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</si>
  <si>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</si>
  <si>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</si>
  <si>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</si>
  <si>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</si>
  <si>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</si>
  <si>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</si>
  <si>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</si>
  <si>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</si>
  <si>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</si>
  <si>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</si>
  <si>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</si>
  <si>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</si>
  <si>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</si>
  <si>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</si>
  <si>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</si>
  <si>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</si>
  <si>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</si>
  <si>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</si>
  <si>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</si>
  <si>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</si>
  <si>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</si>
  <si>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</si>
  <si>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</si>
  <si>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</si>
  <si>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</si>
  <si>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</si>
  <si>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</si>
  <si>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</si>
  <si>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</si>
  <si>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</si>
  <si>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</si>
  <si>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</si>
  <si>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</si>
  <si>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</si>
  <si>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</si>
  <si>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</si>
  <si>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</si>
  <si>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</si>
  <si>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</si>
  <si>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</si>
  <si>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</si>
  <si>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</si>
  <si>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653,77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</si>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</sst>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42.146000</v>
      </c>
      <c r="G10" s="12">
        <v>3.730000</v>
      </c>
      <c r="H10" s="12">
        <f ca="1">ROUND(INDIRECT(ADDRESS(ROW()+(0), COLUMN()+(-2), 1))*INDIRECT(ADDRESS(ROW()+(0), COLUMN()+(-1), 1)), 2)</f>
        <v>157.200000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0.018000</v>
      </c>
      <c r="G11" s="12">
        <v>39.320000</v>
      </c>
      <c r="H11" s="12">
        <f ca="1">ROUND(INDIRECT(ADDRESS(ROW()+(0), COLUMN()+(-2), 1))*INDIRECT(ADDRESS(ROW()+(0), COLUMN()+(-1), 1)), 2)</f>
        <v>0.710000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0.126000</v>
      </c>
      <c r="G12" s="12">
        <v>522.480000</v>
      </c>
      <c r="H12" s="12">
        <f ca="1">ROUND(INDIRECT(ADDRESS(ROW()+(0), COLUMN()+(-2), 1))*INDIRECT(ADDRESS(ROW()+(0), COLUMN()+(-1), 1)), 2)</f>
        <v>65.830000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17.250000</v>
      </c>
      <c r="G13" s="12">
        <v>7.540000</v>
      </c>
      <c r="H13" s="12">
        <f ca="1">ROUND(INDIRECT(ADDRESS(ROW()+(0), COLUMN()+(-2), 1))*INDIRECT(ADDRESS(ROW()+(0), COLUMN()+(-1), 1)), 2)</f>
        <v>130.070000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10.000000</v>
      </c>
      <c r="G14" s="12">
        <v>11.180000</v>
      </c>
      <c r="H14" s="12">
        <f ca="1">ROUND(INDIRECT(ADDRESS(ROW()+(0), COLUMN()+(-2), 1))*INDIRECT(ADDRESS(ROW()+(0), COLUMN()+(-1), 1)), 2)</f>
        <v>111.800000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1.250000</v>
      </c>
      <c r="G15" s="12">
        <v>215.960000</v>
      </c>
      <c r="H15" s="12">
        <f ca="1">ROUND(INDIRECT(ADDRESS(ROW()+(0), COLUMN()+(-2), 1))*INDIRECT(ADDRESS(ROW()+(0), COLUMN()+(-1), 1)), 2)</f>
        <v>269.950000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3.000000</v>
      </c>
      <c r="G16" s="12">
        <v>2.580000</v>
      </c>
      <c r="H16" s="12">
        <f ca="1">ROUND(INDIRECT(ADDRESS(ROW()+(0), COLUMN()+(-2), 1))*INDIRECT(ADDRESS(ROW()+(0), COLUMN()+(-1), 1)), 2)</f>
        <v>7.740000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32.100000</v>
      </c>
      <c r="G17" s="14">
        <v>7.650000</v>
      </c>
      <c r="H17" s="14">
        <f ca="1">ROUND(INDIRECT(ADDRESS(ROW()+(0), COLUMN()+(-2), 1))*INDIRECT(ADDRESS(ROW()+(0), COLUMN()+(-1), 1)), 2)</f>
        <v>245.570000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988.870000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0.053000</v>
      </c>
      <c r="G20" s="14">
        <v>42.970000</v>
      </c>
      <c r="H20" s="14">
        <f ca="1">ROUND(INDIRECT(ADDRESS(ROW()+(0), COLUMN()+(-2), 1))*INDIRECT(ADDRESS(ROW()+(0), COLUMN()+(-1), 1)), 2)</f>
        <v>2.280000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2.280000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0.640000</v>
      </c>
      <c r="G23" s="12">
        <v>237.760000</v>
      </c>
      <c r="H23" s="12">
        <f ca="1">ROUND(INDIRECT(ADDRESS(ROW()+(0), COLUMN()+(-2), 1))*INDIRECT(ADDRESS(ROW()+(0), COLUMN()+(-1), 1)), 2)</f>
        <v>152.170000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0.320000</v>
      </c>
      <c r="G24" s="12">
        <v>157.610000</v>
      </c>
      <c r="H24" s="12">
        <f ca="1">ROUND(INDIRECT(ADDRESS(ROW()+(0), COLUMN()+(-2), 1))*INDIRECT(ADDRESS(ROW()+(0), COLUMN()+(-1), 1)), 2)</f>
        <v>50.440000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1.701000</v>
      </c>
      <c r="G25" s="12">
        <v>244.810000</v>
      </c>
      <c r="H25" s="12">
        <f ca="1">ROUND(INDIRECT(ADDRESS(ROW()+(0), COLUMN()+(-2), 1))*INDIRECT(ADDRESS(ROW()+(0), COLUMN()+(-1), 1)), 2)</f>
        <v>416.420000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2.023000</v>
      </c>
      <c r="G26" s="14">
        <v>164.160000</v>
      </c>
      <c r="H26" s="14">
        <f ca="1">ROUND(INDIRECT(ADDRESS(ROW()+(0), COLUMN()+(-2), 1))*INDIRECT(ADDRESS(ROW()+(0), COLUMN()+(-1), 1)), 2)</f>
        <v>332.100000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951.130000</v>
      </c>
    </row>
    <row r="28" spans="1:8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4">
        <f ca="1">ROUND(SUM(INDIRECT(ADDRESS(ROW()+(-2), COLUMN()+(1), 1)),INDIRECT(ADDRESS(ROW()+(-8), COLUMN()+(1), 1)),INDIRECT(ADDRESS(ROW()+(-11), COLUMN()+(1), 1))), 2)</f>
        <v>1942.280000</v>
      </c>
      <c r="H29" s="14">
        <f ca="1">ROUND(INDIRECT(ADDRESS(ROW()+(0), COLUMN()+(-2), 1))*INDIRECT(ADDRESS(ROW()+(0), COLUMN()+(-1), 1))/100, 2)</f>
        <v>38.850000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1981.130000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