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<sst xmlns="http://schemas.openxmlformats.org/spreadsheetml/2006/main" count="61" uniqueCount="61">
  <si>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</si>
  <si>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</si>
  <si>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</si>
  <si>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techo plano transitable, no ventilado con paramento vertical.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</si>
  <si>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invertido con paramento vertical; mediante la realización de un retranqueo perimetral de más de 5 cm con respecto al paramento vertical y de más de 20 cm de altura sobre la protección del techo, relleno con mortero de cemento, confeccionado en obra, dosificación 1:8 colocado sobre la impermeabilización formada por: banda de terminación de 50 cm de desarrollo con membrana impermeabilizante preelaborada flexible de PVC-P, (fv), de 1,2 mm de espesor, con armadura de velo de fibra de vidrio, colocada suelta sobre la capa separadora, fijada en solapes mediante soldadura termoplástica, y en los bordes soldada a perfiles colaminados de chapa y PVC-P; acabado con un revestimiento de zócalos de gres rústico, de 7 cm, 3 €/m colocados con junta abierta (separación entre 3 y 15 mm), en capa fina con adhesivo cementoso de fraguado normal, C1 sin ninguna característica adicional, color gris y rejuntados con mortero de juntas cementoso mejorado, con absorción de agua reducida y resistencia elevada a la abrasión tipo CG 2 W A, color blanco, para juntas de 2 a 15 mm.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</si>
  <si>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</si>
  <si>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</si>
  <si>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</si>
  <si>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</si>
  <si>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</si>
  <si>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</si>
  <si>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</si>
  <si>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mt15dac010a</t>
  </si>
  <si>
    <t xml:space="preserve">m²</t>
  </si>
  <si>
    <t xml:space="preserve">Membrana impermeabilizante preelaborada flexible de PVC-P, (fv), de 1,2 mm de espesor, con armadura de velo de fibra de vidrio.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</si>
  <si>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</si>
  <si>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</si>
  <si>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</si>
  <si>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</si>
  <si>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</si>
  <si>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</si>
  <si>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</si>
  <si>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</si>
  <si>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</si>
  <si>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</si>
  <si>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</si>
  <si>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</si>
  <si>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</si>
  <si>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</si>
  <si>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</si>
  <si>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mt18rcr010a300</t>
  </si>
  <si>
    <t xml:space="preserve">m</t>
  </si>
  <si>
    <t xml:space="preserve">Zócalo cerámico de gres rústico, de 7 cm de ancho, $u 3,00/m.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</si>
  <si>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</si>
  <si>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</si>
  <si>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</si>
  <si>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</si>
  <si>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</si>
  <si>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</si>
  <si>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</si>
  <si>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</si>
  <si>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</si>
  <si>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</si>
  <si>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</si>
  <si>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</si>
  <si>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</si>
  <si>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</si>
  <si>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</si>
  <si>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</si>
  <si>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mo113</t>
  </si>
  <si>
    <t xml:space="preserve">h</t>
  </si>
  <si>
    <t xml:space="preserve">Peón de construcción.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</si>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</sst>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70.0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550.34</v>
      </c>
      <c r="H10" s="12">
        <f ca="1">ROUND(INDIRECT(ADDRESS(ROW()+(0), COLUMN()+(-2), 1))*INDIRECT(ADDRESS(ROW()+(0), COLUMN()+(-1), 1)), 2)</f>
        <v>275.17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140.22</v>
      </c>
      <c r="H11" s="12">
        <f ca="1">ROUND(INDIRECT(ADDRESS(ROW()+(0), COLUMN()+(-2), 1))*INDIRECT(ADDRESS(ROW()+(0), COLUMN()+(-1), 1)), 2)</f>
        <v>140.22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46</v>
      </c>
      <c r="H12" s="12">
        <f ca="1">ROUND(INDIRECT(ADDRESS(ROW()+(0), COLUMN()+(-2), 1))*INDIRECT(ADDRESS(ROW()+(0), COLUMN()+(-1), 1)), 2)</f>
        <v>0.28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602.14</v>
      </c>
      <c r="H13" s="12">
        <f ca="1">ROUND(INDIRECT(ADDRESS(ROW()+(0), COLUMN()+(-2), 1))*INDIRECT(ADDRESS(ROW()+(0), COLUMN()+(-1), 1)), 2)</f>
        <v>12.64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8.82</v>
      </c>
      <c r="H14" s="12">
        <f ca="1">ROUND(INDIRECT(ADDRESS(ROW()+(0), COLUMN()+(-2), 1))*INDIRECT(ADDRESS(ROW()+(0), COLUMN()+(-1), 1)), 2)</f>
        <v>20.89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10.5</v>
      </c>
      <c r="H15" s="12">
        <f ca="1">ROUND(INDIRECT(ADDRESS(ROW()+(0), COLUMN()+(-2), 1))*INDIRECT(ADDRESS(ROW()+(0), COLUMN()+(-1), 1)), 2)</f>
        <v>2.52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126.55</v>
      </c>
      <c r="H16" s="12">
        <f ca="1">ROUND(INDIRECT(ADDRESS(ROW()+(0), COLUMN()+(-2), 1))*INDIRECT(ADDRESS(ROW()+(0), COLUMN()+(-1), 1)), 2)</f>
        <v>132.88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23.27</v>
      </c>
      <c r="H17" s="14">
        <f ca="1">ROUND(INDIRECT(ADDRESS(ROW()+(0), COLUMN()+(-2), 1))*INDIRECT(ADDRESS(ROW()+(0), COLUMN()+(-1), 1)), 2)</f>
        <v>0.23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584.83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107.26</v>
      </c>
      <c r="H20" s="14">
        <f ca="1">ROUND(INDIRECT(ADDRESS(ROW()+(0), COLUMN()+(-2), 1))*INDIRECT(ADDRESS(ROW()+(0), COLUMN()+(-1), 1)), 2)</f>
        <v>1.39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1.39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0.111</v>
      </c>
      <c r="G23" s="12">
        <v>363.15</v>
      </c>
      <c r="H23" s="12">
        <f ca="1">ROUND(INDIRECT(ADDRESS(ROW()+(0), COLUMN()+(-2), 1))*INDIRECT(ADDRESS(ROW()+(0), COLUMN()+(-1), 1)), 2)</f>
        <v>40.31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0.111</v>
      </c>
      <c r="G24" s="12">
        <v>252.15</v>
      </c>
      <c r="H24" s="12">
        <f ca="1">ROUND(INDIRECT(ADDRESS(ROW()+(0), COLUMN()+(-2), 1))*INDIRECT(ADDRESS(ROW()+(0), COLUMN()+(-1), 1)), 2)</f>
        <v>27.99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0.105</v>
      </c>
      <c r="G25" s="12">
        <v>242.79</v>
      </c>
      <c r="H25" s="12">
        <f ca="1">ROUND(INDIRECT(ADDRESS(ROW()+(0), COLUMN()+(-2), 1))*INDIRECT(ADDRESS(ROW()+(0), COLUMN()+(-1), 1)), 2)</f>
        <v>25.49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0.205</v>
      </c>
      <c r="G26" s="14">
        <v>363.15</v>
      </c>
      <c r="H26" s="14">
        <f ca="1">ROUND(INDIRECT(ADDRESS(ROW()+(0), COLUMN()+(-2), 1))*INDIRECT(ADDRESS(ROW()+(0), COLUMN()+(-1), 1)), 2)</f>
        <v>74.45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168.24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754.46</v>
      </c>
      <c r="H29" s="14">
        <f ca="1">ROUND(INDIRECT(ADDRESS(ROW()+(0), COLUMN()+(-2), 1))*INDIRECT(ADDRESS(ROW()+(0), COLUMN()+(-1), 1))/100, 2)</f>
        <v>15.09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769.55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