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<sst xmlns="http://schemas.openxmlformats.org/spreadsheetml/2006/main" count="53" uniqueCount="53">
  <si>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</si>
  <si>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</si>
  <si>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</si>
  <si>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</si>
  <si>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</si>
  <si>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</si>
  <si>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</si>
  <si>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</si>
  <si>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</si>
  <si>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</si>
  <si>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</si>
  <si>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</si>
  <si>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</si>
  <si>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</si>
  <si>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</si>
  <si>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</si>
  <si>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</si>
  <si>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</si>
  <si>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</si>
  <si>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</si>
  <si>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exterior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</si>
  <si>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</si>
  <si>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</si>
  <si>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exterior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</si>
  <si>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</si>
  <si>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</si>
  <si>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</si>
  <si>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</si>
  <si>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</si>
  <si>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puertas de exterior.</t>
  </si>
  <si>
    <t xml:space="preserve">mt23haf010a</t>
  </si>
  <si>
    <t xml:space="preserve">Ud</t>
  </si>
  <si>
    <t xml:space="preserve">Juego de manija y escudo largo en el interior, en hierro, serie básica, para puerta de exterior serie castellana.</t>
  </si>
  <si>
    <t xml:space="preserve">mt23haf020a</t>
  </si>
  <si>
    <t xml:space="preserve">Ud</t>
  </si>
  <si>
    <t xml:space="preserve">Tirador exterior con escudo en hierro, serie básica, para puerta de exterior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</si>
  <si>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</si>
  <si>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</si>
  <si>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exterior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</si>
  <si>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</si>
  <si>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</si>
  <si>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</si>
  <si>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</si>
  <si>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</si>
  <si>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</si>
  <si>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</si>
  <si>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</si>
  <si>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</si>
  <si>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</si>
  <si>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</si>
  <si>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</si>
  <si>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1.175,19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</si>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</sst>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3.33" customWidth="1"/>
    <col min="6" max="6" width="10.93" customWidth="1"/>
    <col min="7" max="7" width="2.33" customWidth="1"/>
    <col min="8" max="8" width="7.58" customWidth="1"/>
    <col min="9" max="9" width="2.48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708.120000</v>
      </c>
      <c r="H9" s="15"/>
      <c r="I9" s="15"/>
      <c r="J9" s="15">
        <f ca="1">ROUND(INDIRECT(ADDRESS(ROW()+(0), COLUMN()+(-4), 1))*INDIRECT(ADDRESS(ROW()+(0), COLUMN()+(-3), 1)), 2)</f>
        <v>708.120000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55.160000</v>
      </c>
      <c r="H10" s="15"/>
      <c r="I10" s="15"/>
      <c r="J10" s="15">
        <f ca="1">ROUND(INDIRECT(ADDRESS(ROW()+(0), COLUMN()+(-4), 1))*INDIRECT(ADDRESS(ROW()+(0), COLUMN()+(-3), 1)), 2)</f>
        <v>573.660000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5669.430000</v>
      </c>
      <c r="H11" s="15"/>
      <c r="I11" s="15"/>
      <c r="J11" s="15">
        <f ca="1">ROUND(INDIRECT(ADDRESS(ROW()+(0), COLUMN()+(-4), 1))*INDIRECT(ADDRESS(ROW()+(0), COLUMN()+(-3), 1)), 2)</f>
        <v>5669.430000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255.640000</v>
      </c>
      <c r="H12" s="15"/>
      <c r="I12" s="15"/>
      <c r="J12" s="15">
        <f ca="1">ROUND(INDIRECT(ADDRESS(ROW()+(0), COLUMN()+(-4), 1))*INDIRECT(ADDRESS(ROW()+(0), COLUMN()+(-3), 1)), 2)</f>
        <v>1022.560000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0.740000</v>
      </c>
      <c r="H13" s="15"/>
      <c r="I13" s="15"/>
      <c r="J13" s="15">
        <f ca="1">ROUND(INDIRECT(ADDRESS(ROW()+(0), COLUMN()+(-4), 1))*INDIRECT(ADDRESS(ROW()+(0), COLUMN()+(-3), 1)), 2)</f>
        <v>17.760000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568.250000</v>
      </c>
      <c r="H14" s="15"/>
      <c r="I14" s="15"/>
      <c r="J14" s="15">
        <f ca="1">ROUND(INDIRECT(ADDRESS(ROW()+(0), COLUMN()+(-4), 1))*INDIRECT(ADDRESS(ROW()+(0), COLUMN()+(-3), 1)), 2)</f>
        <v>568.250000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348.130000</v>
      </c>
      <c r="H15" s="15"/>
      <c r="I15" s="15"/>
      <c r="J15" s="15">
        <f ca="1">ROUND(INDIRECT(ADDRESS(ROW()+(0), COLUMN()+(-4), 1))*INDIRECT(ADDRESS(ROW()+(0), COLUMN()+(-3), 1)), 2)</f>
        <v>348.130000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279.310000</v>
      </c>
      <c r="H16" s="15"/>
      <c r="I16" s="15"/>
      <c r="J16" s="15">
        <f ca="1">ROUND(INDIRECT(ADDRESS(ROW()+(0), COLUMN()+(-4), 1))*INDIRECT(ADDRESS(ROW()+(0), COLUMN()+(-3), 1)), 2)</f>
        <v>279.310000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40.690000</v>
      </c>
      <c r="H17" s="17"/>
      <c r="I17" s="17"/>
      <c r="J17" s="17">
        <f ca="1">ROUND(INDIRECT(ADDRESS(ROW()+(0), COLUMN()+(-4), 1))*INDIRECT(ADDRESS(ROW()+(0), COLUMN()+(-3), 1)), 2)</f>
        <v>40.690000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9227.910000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1.642000</v>
      </c>
      <c r="G20" s="15">
        <v>457.500000</v>
      </c>
      <c r="H20" s="15"/>
      <c r="I20" s="15"/>
      <c r="J20" s="15">
        <f ca="1">ROUND(INDIRECT(ADDRESS(ROW()+(0), COLUMN()+(-4), 1))*INDIRECT(ADDRESS(ROW()+(0), COLUMN()+(-3), 1)), 2)</f>
        <v>751.220000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1.642000</v>
      </c>
      <c r="G21" s="17">
        <v>301.440000</v>
      </c>
      <c r="H21" s="17"/>
      <c r="I21" s="17"/>
      <c r="J21" s="17">
        <f ca="1">ROUND(INDIRECT(ADDRESS(ROW()+(0), COLUMN()+(-4), 1))*INDIRECT(ADDRESS(ROW()+(0), COLUMN()+(-3), 1)), 2)</f>
        <v>494.960000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1246.180000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2)</f>
        <v>10474.090000</v>
      </c>
      <c r="H24" s="17"/>
      <c r="I24" s="17"/>
      <c r="J24" s="17">
        <f ca="1">ROUND(INDIRECT(ADDRESS(ROW()+(0), COLUMN()+(-4), 1))*INDIRECT(ADDRESS(ROW()+(0), COLUMN()+(-3), 1))/100, 2)</f>
        <v>209.480000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2)</f>
        <v>10683.570000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