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<sst xmlns="http://schemas.openxmlformats.org/spreadsheetml/2006/main" count="40" uniqueCount="40">
  <si>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</si>
  <si>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</si>
  <si>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</si>
  <si>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</si>
  <si>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interior del edificio, de chapa de acero, de doble pared, con una capacidad de 5000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</si>
  <si>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</si>
  <si>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</si>
  <si>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</si>
  <si>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</si>
  <si>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</si>
  <si>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</si>
  <si>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</si>
  <si>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mt38dep001jb</t>
  </si>
  <si>
    <t xml:space="preserve">Ud</t>
  </si>
  <si>
    <t xml:space="preserve">Tanque homologado de combustible líquido, de superficie, de chapa de acero, de doble pared, de 1500 mm de diámetro y 3100 mm de longitud, con una capacidad de 5000 litros. Tratamiento exterior: granallado SA 2 1/2 y acabado mediante imprimación de epoxi-poliamida y poliuretano blanco. Incluso apoyos, detector de fugas y elementos de protección según normativa.</t>
  </si>
  <si>
    <t xml:space="preserve">mt38dep004a</t>
  </si>
  <si>
    <t xml:space="preserve">Ud</t>
  </si>
  <si>
    <t xml:space="preserve">Tubo buzo de carga,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</si>
  <si>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</si>
  <si>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</si>
  <si>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</si>
  <si>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</si>
  <si>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</si>
  <si>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</si>
  <si>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</si>
  <si>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</si>
  <si>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</si>
  <si>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</si>
  <si>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</si>
  <si>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</si>
  <si>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</si>
  <si>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</si>
  <si>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</si>
  <si>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</si>
  <si>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</si>
  <si>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</si>
  <si>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</si>
  <si>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</si>
  <si>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80.271,69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</si>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</sst>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8.34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319288</v>
      </c>
      <c r="H10" s="12">
        <f ca="1">ROUND(INDIRECT(ADDRESS(ROW()+(0), COLUMN()+(-2), 1))*INDIRECT(ADDRESS(ROW()+(0), COLUMN()+(-1), 1)), 2)</f>
        <v>319288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14108.5</v>
      </c>
      <c r="H11" s="12">
        <f ca="1">ROUND(INDIRECT(ADDRESS(ROW()+(0), COLUMN()+(-2), 1))*INDIRECT(ADDRESS(ROW()+(0), COLUMN()+(-1), 1)), 2)</f>
        <v>14108.5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4111.21</v>
      </c>
      <c r="H12" s="14">
        <f ca="1">ROUND(INDIRECT(ADDRESS(ROW()+(0), COLUMN()+(-2), 1))*INDIRECT(ADDRESS(ROW()+(0), COLUMN()+(-1), 1)), 2)</f>
        <v>4111.21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337507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</v>
      </c>
      <c r="G15" s="14">
        <v>1721.88</v>
      </c>
      <c r="H15" s="14">
        <f ca="1">ROUND(INDIRECT(ADDRESS(ROW()+(0), COLUMN()+(-2), 1))*INDIRECT(ADDRESS(ROW()+(0), COLUMN()+(-1), 1)), 2)</f>
        <v>430.47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430.47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6.764</v>
      </c>
      <c r="G18" s="12">
        <v>373.16</v>
      </c>
      <c r="H18" s="12">
        <f ca="1">ROUND(INDIRECT(ADDRESS(ROW()+(0), COLUMN()+(-2), 1))*INDIRECT(ADDRESS(ROW()+(0), COLUMN()+(-1), 1)), 2)</f>
        <v>2524.05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6.764</v>
      </c>
      <c r="G19" s="14">
        <v>251.66</v>
      </c>
      <c r="H19" s="14">
        <f ca="1">ROUND(INDIRECT(ADDRESS(ROW()+(0), COLUMN()+(-2), 1))*INDIRECT(ADDRESS(ROW()+(0), COLUMN()+(-1), 1)), 2)</f>
        <v>1702.23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4226.28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342164</v>
      </c>
      <c r="H22" s="14">
        <f ca="1">ROUND(INDIRECT(ADDRESS(ROW()+(0), COLUMN()+(-2), 1))*INDIRECT(ADDRESS(ROW()+(0), COLUMN()+(-1), 1))/100, 2)</f>
        <v>6843.28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349007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