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<sst xmlns="http://schemas.openxmlformats.org/spreadsheetml/2006/main" count="32" uniqueCount="32">
  <si>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</si>
  <si>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ICD120</t>
  </si>
  <si>
    <t xml:space="preserve">Ud</t>
  </si>
  <si>
    <t xml:space="preserve">Tanque de combustible líquido, no subterráneo, de polietileno de alta densidad (PEAD/HDPE).</t>
  </si>
  <si>
    <r>
      <rPr>
        <sz val="8.25"/>
        <color rgb="FF000000"/>
        <rFont val="Arial"/>
        <family val="2"/>
      </rPr>
      <t xml:space="preserve">Tanque de gas oil, no subterráneo, colocado en el interior del edificio, de polietileno de alta densidad (PEAD/HDPE), de pared simple, con una capacidad de 700 litros.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</si>
  <si>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</si>
  <si>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</si>
  <si>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</si>
  <si>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</si>
  <si>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</si>
  <si>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</si>
  <si>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</si>
  <si>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mt38dep099b</t>
  </si>
  <si>
    <t xml:space="preserve">Ud</t>
  </si>
  <si>
    <t xml:space="preserve">Tanque homologado de combustible líquido, de superficie, de polietileno de alta densidad (PEAD/HDPE), de simple pared, de 1200x640x1220 mm, con una capacidad de 700 litros y cuatro bocas de entrada/salida.</t>
  </si>
  <si>
    <t xml:space="preserve">mt38dep114a</t>
  </si>
  <si>
    <t xml:space="preserve">Ud</t>
  </si>
  <si>
    <t xml:space="preserve">Accesorios de carga, aspiración y ventilación para tanque de combustible líquido de polietileno de alta densidad (PEAD/HDPE).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</si>
  <si>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</si>
  <si>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</si>
  <si>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</si>
  <si>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</si>
  <si>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calefaccionista.</t>
  </si>
  <si>
    <t xml:space="preserve">mo103</t>
  </si>
  <si>
    <t xml:space="preserve">h</t>
  </si>
  <si>
    <t xml:space="preserve">Medio oficial calefaccionista.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</si>
  <si>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</si>
  <si>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</si>
  <si>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</si>
  <si>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</si>
  <si>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2.462,13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</si>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</sst>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15304.9</v>
      </c>
      <c r="H10" s="12">
        <f ca="1">ROUND(INDIRECT(ADDRESS(ROW()+(0), COLUMN()+(-2), 1))*INDIRECT(ADDRESS(ROW()+(0), COLUMN()+(-1), 1)), 2)</f>
        <v>15304.9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1521.46</v>
      </c>
      <c r="H11" s="14">
        <f ca="1">ROUND(INDIRECT(ADDRESS(ROW()+(0), COLUMN()+(-2), 1))*INDIRECT(ADDRESS(ROW()+(0), COLUMN()+(-1), 1)), 2)</f>
        <v>1521.46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16826.3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0.665</v>
      </c>
      <c r="G14" s="12">
        <v>373.16</v>
      </c>
      <c r="H14" s="12">
        <f ca="1">ROUND(INDIRECT(ADDRESS(ROW()+(0), COLUMN()+(-2), 1))*INDIRECT(ADDRESS(ROW()+(0), COLUMN()+(-1), 1)), 2)</f>
        <v>248.15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0.665</v>
      </c>
      <c r="G15" s="14">
        <v>251.66</v>
      </c>
      <c r="H15" s="14">
        <f ca="1">ROUND(INDIRECT(ADDRESS(ROW()+(0), COLUMN()+(-2), 1))*INDIRECT(ADDRESS(ROW()+(0), COLUMN()+(-1), 1)), 2)</f>
        <v>167.35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415.5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17241.8</v>
      </c>
      <c r="H18" s="14">
        <f ca="1">ROUND(INDIRECT(ADDRESS(ROW()+(0), COLUMN()+(-2), 1))*INDIRECT(ADDRESS(ROW()+(0), COLUMN()+(-1), 1))/100, 2)</f>
        <v>344.84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17586.7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