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<sst xmlns="http://schemas.openxmlformats.org/spreadsheetml/2006/main" count="43" uniqueCount="43">
  <si>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</si>
  <si>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ICD110</t>
  </si>
  <si>
    <t xml:space="preserve">Ud</t>
  </si>
  <si>
    <t xml:space="preserve">Tanque de combustible líquido, subterráneo, de chapa de acero.</t>
  </si>
  <si>
    <r>
      <rPr>
        <sz val="8.25"/>
        <color rgb="FF000000"/>
        <rFont val="Arial"/>
        <family val="2"/>
      </rPr>
      <t xml:space="preserve">Tanque de gas oil, subterráneo, de chapa de acero, de doble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</si>
  <si>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</si>
  <si>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</si>
  <si>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</si>
  <si>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</si>
  <si>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</si>
  <si>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</si>
  <si>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</si>
  <si>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mt38dep001ib</t>
  </si>
  <si>
    <t xml:space="preserve">Ud</t>
  </si>
  <si>
    <t xml:space="preserve">Tanque homologado de combustible líquido, enterrado, de chapa de acero, de doble pared, de 1500 mm de diámetro y 3100 mm de longitud, con una capacidad de 5000 litros. Tratamiento exterior: granallado SA 2 1/2 y acabado mediante capa de resina de poliuretano de 600 micras de espesor. Incluso detector de fugas y elementos de protección según normativa.</t>
  </si>
  <si>
    <t xml:space="preserve">mt38dep004a</t>
  </si>
  <si>
    <t xml:space="preserve">Ud</t>
  </si>
  <si>
    <t xml:space="preserve">Tubo buzo de carga,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</si>
  <si>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</si>
  <si>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</si>
  <si>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</si>
  <si>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</si>
  <si>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</si>
  <si>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</si>
  <si>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</si>
  <si>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</si>
  <si>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</si>
  <si>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</si>
  <si>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</si>
  <si>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</si>
  <si>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</si>
  <si>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</si>
  <si>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</si>
  <si>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</si>
  <si>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</si>
  <si>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</si>
  <si>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</si>
  <si>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</si>
  <si>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</si>
  <si>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</si>
  <si>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</si>
  <si>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30.982,22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</si>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</sst>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307428</v>
      </c>
      <c r="H10" s="12">
        <f ca="1">ROUND(INDIRECT(ADDRESS(ROW()+(0), COLUMN()+(-2), 1))*INDIRECT(ADDRESS(ROW()+(0), COLUMN()+(-1), 1)), 2)</f>
        <v>307428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14108.5</v>
      </c>
      <c r="H11" s="12">
        <f ca="1">ROUND(INDIRECT(ADDRESS(ROW()+(0), COLUMN()+(-2), 1))*INDIRECT(ADDRESS(ROW()+(0), COLUMN()+(-1), 1)), 2)</f>
        <v>14108.5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4111.21</v>
      </c>
      <c r="H12" s="12">
        <f ca="1">ROUND(INDIRECT(ADDRESS(ROW()+(0), COLUMN()+(-2), 1))*INDIRECT(ADDRESS(ROW()+(0), COLUMN()+(-1), 1)), 2)</f>
        <v>4111.21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6845.37</v>
      </c>
      <c r="H13" s="14">
        <f ca="1">ROUND(INDIRECT(ADDRESS(ROW()+(0), COLUMN()+(-2), 1))*INDIRECT(ADDRESS(ROW()+(0), COLUMN()+(-1), 1)), 2)</f>
        <v>6845.37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332493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</v>
      </c>
      <c r="G16" s="14">
        <v>1721.88</v>
      </c>
      <c r="H16" s="14">
        <f ca="1">ROUND(INDIRECT(ADDRESS(ROW()+(0), COLUMN()+(-2), 1))*INDIRECT(ADDRESS(ROW()+(0), COLUMN()+(-1), 1)), 2)</f>
        <v>430.47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430.47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7.319</v>
      </c>
      <c r="G19" s="12">
        <v>373.16</v>
      </c>
      <c r="H19" s="12">
        <f ca="1">ROUND(INDIRECT(ADDRESS(ROW()+(0), COLUMN()+(-2), 1))*INDIRECT(ADDRESS(ROW()+(0), COLUMN()+(-1), 1)), 2)</f>
        <v>2731.16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7.319</v>
      </c>
      <c r="G20" s="14">
        <v>251.66</v>
      </c>
      <c r="H20" s="14">
        <f ca="1">ROUND(INDIRECT(ADDRESS(ROW()+(0), COLUMN()+(-2), 1))*INDIRECT(ADDRESS(ROW()+(0), COLUMN()+(-1), 1)), 2)</f>
        <v>1841.9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4573.06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337497</v>
      </c>
      <c r="H23" s="14">
        <f ca="1">ROUND(INDIRECT(ADDRESS(ROW()+(0), COLUMN()+(-2), 1))*INDIRECT(ADDRESS(ROW()+(0), COLUMN()+(-1), 1))/100, 2)</f>
        <v>6749.94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344247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