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<sst xmlns="http://schemas.openxmlformats.org/spreadsheetml/2006/main" count="29" uniqueCount="29">
  <si>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</si>
  <si>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EMR020</t>
  </si>
  <si>
    <t xml:space="preserve">m³</t>
  </si>
  <si>
    <t xml:space="preserve">Dintel de madera aserrada.</t>
  </si>
  <si>
    <r>
      <rPr>
        <b/>
        <sz val="8.25"/>
        <color rgb="FF000000"/>
        <rFont val="Arial"/>
        <family val="2"/>
      </rPr>
      <t xml:space="preserve">Dintel de madera aserrada de pino silvestre (Pinus sylvestris), de 10x10 a 15x30 cm de sección y hasta 6 m de longitud, clase resistente C18, protección de la madera con clase de penetración NP2, trabajada en taller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</si>
  <si>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</si>
  <si>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</si>
  <si>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</si>
  <si>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</si>
  <si>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</si>
  <si>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</si>
  <si>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</si>
  <si>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mt07mee050j</t>
  </si>
  <si>
    <t xml:space="preserve">m³</t>
  </si>
  <si>
    <t xml:space="preserve">Madera aserrada de pino silvestre (Pinus sylvestris) con acabado cepillado, para dintel de 10x10 a 15x30 cm de sección y hasta 6 m de longitud, para aplicaciones estructurales, clase resistente C18 y protección frente a agentes bióticos que se corresponde con la clase de penetración NP2 (3 mm en las caras laterales de la albura), trabajada en taller.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</si>
  <si>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</si>
  <si>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</si>
  <si>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</si>
  <si>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</si>
  <si>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</si>
  <si>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</si>
  <si>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</si>
  <si>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</si>
  <si>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</si>
  <si>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</si>
  <si>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</si>
  <si>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</si>
  <si>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2.732,60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</si>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</sst>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7" customWidth="1"/>
    <col min="2" max="2" width="7.65" customWidth="1"/>
    <col min="3" max="3" width="1.53" customWidth="1"/>
    <col min="4" max="4" width="19.04" customWidth="1"/>
    <col min="5" max="5" width="33.15" customWidth="1"/>
    <col min="6" max="6" width="2.21" customWidth="1"/>
    <col min="7" max="7" width="10.37" customWidth="1"/>
    <col min="8" max="8" width="0.68" customWidth="1"/>
    <col min="9" max="9" width="11.90" customWidth="1"/>
    <col min="10" max="10" width="1.02" customWidth="1"/>
    <col min="11" max="11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66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5"/>
      <c r="I9" s="17">
        <v>9884.320000</v>
      </c>
      <c r="J9" s="17"/>
      <c r="K9" s="17">
        <f ca="1">ROUND(INDIRECT(ADDRESS(ROW()+(0), COLUMN()+(-4), 1))*INDIRECT(ADDRESS(ROW()+(0), COLUMN()+(-2), 1)), 2)</f>
        <v>9884.320000</v>
      </c>
    </row>
    <row r="10" spans="1:11" ht="13.5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9884.320000</v>
      </c>
    </row>
    <row r="11" spans="1:11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9.659000</v>
      </c>
      <c r="H12" s="14"/>
      <c r="I12" s="16">
        <v>457.500000</v>
      </c>
      <c r="J12" s="16"/>
      <c r="K12" s="16">
        <f ca="1">ROUND(INDIRECT(ADDRESS(ROW()+(0), COLUMN()+(-4), 1))*INDIRECT(ADDRESS(ROW()+(0), COLUMN()+(-2), 1)), 2)</f>
        <v>4418.990000</v>
      </c>
    </row>
    <row r="13" spans="1:11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4.829000</v>
      </c>
      <c r="H13" s="15"/>
      <c r="I13" s="17">
        <v>301.440000</v>
      </c>
      <c r="J13" s="17"/>
      <c r="K13" s="17">
        <f ca="1">ROUND(INDIRECT(ADDRESS(ROW()+(0), COLUMN()+(-4), 1))*INDIRECT(ADDRESS(ROW()+(0), COLUMN()+(-2), 1)), 2)</f>
        <v>1455.650000</v>
      </c>
    </row>
    <row r="14" spans="1:11" ht="13.5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5874.640000</v>
      </c>
    </row>
    <row r="15" spans="1:11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3.5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15758.960000</v>
      </c>
      <c r="J16" s="17"/>
      <c r="K16" s="17">
        <f ca="1">ROUND(INDIRECT(ADDRESS(ROW()+(0), COLUMN()+(-4), 1))*INDIRECT(ADDRESS(ROW()+(0), COLUMN()+(-2), 1))/100, 2)</f>
        <v>315.180000</v>
      </c>
    </row>
    <row r="17" spans="1:11" ht="13.5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16074.140000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