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<sst xmlns="http://schemas.openxmlformats.org/spreadsheetml/2006/main" count="100" uniqueCount="100">
  <si>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</si>
  <si>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</si>
  <si>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</si>
  <si>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</si>
  <si>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0,173 m³/m², y acero ADN 420 en zona de refuerzo de negativos y conectores de viguetas y zunchos, vigas y columnas con una cuantía total de 16 kg/m², compuesta de los siguientes elementos: LOSA UNIDIRECCIONAL: horizontal, de altura 30 = 25+5 cm; semivigueta pretensada T-12; bovedilla de hormigón, 60x20x25 cm; capa de compresión de 5 cm de espesor, con armadura de reparto formada por malla electrosoldada Q 55 250x250 mm de acero AM 500 N;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</si>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</sst>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1.94</v>
      </c>
      <c r="H10" s="12">
        <f ca="1">ROUND(INDIRECT(ADDRESS(ROW()+(0), COLUMN()+(-2), 1))*INDIRECT(ADDRESS(ROW()+(0), COLUMN()+(-1), 1)), 2)</f>
        <v>0.97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1472.06</v>
      </c>
      <c r="H11" s="12">
        <f ca="1">ROUND(INDIRECT(ADDRESS(ROW()+(0), COLUMN()+(-2), 1))*INDIRECT(ADDRESS(ROW()+(0), COLUMN()+(-1), 1)), 2)</f>
        <v>10.3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1395.39</v>
      </c>
      <c r="H12" s="12">
        <f ca="1">ROUND(INDIRECT(ADDRESS(ROW()+(0), COLUMN()+(-2), 1))*INDIRECT(ADDRESS(ROW()+(0), COLUMN()+(-1), 1)), 2)</f>
        <v>61.4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3128.13</v>
      </c>
      <c r="H13" s="12">
        <f ca="1">ROUND(INDIRECT(ADDRESS(ROW()+(0), COLUMN()+(-2), 1))*INDIRECT(ADDRESS(ROW()+(0), COLUMN()+(-1), 1)), 2)</f>
        <v>21.9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590.44</v>
      </c>
      <c r="H14" s="12">
        <f ca="1">ROUND(INDIRECT(ADDRESS(ROW()+(0), COLUMN()+(-2), 1))*INDIRECT(ADDRESS(ROW()+(0), COLUMN()+(-1), 1)), 2)</f>
        <v>15.94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10902.5</v>
      </c>
      <c r="H15" s="12">
        <f ca="1">ROUND(INDIRECT(ADDRESS(ROW()+(0), COLUMN()+(-2), 1))*INDIRECT(ADDRESS(ROW()+(0), COLUMN()+(-1), 1)), 2)</f>
        <v>32.71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268.34</v>
      </c>
      <c r="H16" s="12">
        <f ca="1">ROUND(INDIRECT(ADDRESS(ROW()+(0), COLUMN()+(-2), 1))*INDIRECT(ADDRESS(ROW()+(0), COLUMN()+(-1), 1)), 2)</f>
        <v>10.73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55.33</v>
      </c>
      <c r="H17" s="12">
        <f ca="1">ROUND(INDIRECT(ADDRESS(ROW()+(0), COLUMN()+(-2), 1))*INDIRECT(ADDRESS(ROW()+(0), COLUMN()+(-1), 1)), 2)</f>
        <v>1.66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26.39</v>
      </c>
      <c r="H18" s="12">
        <f ca="1">ROUND(INDIRECT(ADDRESS(ROW()+(0), COLUMN()+(-2), 1))*INDIRECT(ADDRESS(ROW()+(0), COLUMN()+(-1), 1)), 2)</f>
        <v>138.55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139.71</v>
      </c>
      <c r="H19" s="12">
        <f ca="1">ROUND(INDIRECT(ADDRESS(ROW()+(0), COLUMN()+(-2), 1))*INDIRECT(ADDRESS(ROW()+(0), COLUMN()+(-1), 1)), 2)</f>
        <v>23.05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150.58</v>
      </c>
      <c r="H20" s="12">
        <f ca="1">ROUND(INDIRECT(ADDRESS(ROW()+(0), COLUMN()+(-2), 1))*INDIRECT(ADDRESS(ROW()+(0), COLUMN()+(-1), 1)), 2)</f>
        <v>136.73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159.9</v>
      </c>
      <c r="H21" s="12">
        <f ca="1">ROUND(INDIRECT(ADDRESS(ROW()+(0), COLUMN()+(-2), 1))*INDIRECT(ADDRESS(ROW()+(0), COLUMN()+(-1), 1)), 2)</f>
        <v>79.15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173.87</v>
      </c>
      <c r="H22" s="12">
        <f ca="1">ROUND(INDIRECT(ADDRESS(ROW()+(0), COLUMN()+(-2), 1))*INDIRECT(ADDRESS(ROW()+(0), COLUMN()+(-1), 1)), 2)</f>
        <v>14.43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2.72</v>
      </c>
      <c r="H23" s="12">
        <f ca="1">ROUND(INDIRECT(ADDRESS(ROW()+(0), COLUMN()+(-2), 1))*INDIRECT(ADDRESS(ROW()+(0), COLUMN()+(-1), 1)), 2)</f>
        <v>2.18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83.63</v>
      </c>
      <c r="H24" s="12">
        <f ca="1">ROUND(INDIRECT(ADDRESS(ROW()+(0), COLUMN()+(-2), 1))*INDIRECT(ADDRESS(ROW()+(0), COLUMN()+(-1), 1)), 2)</f>
        <v>1404.98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46</v>
      </c>
      <c r="H25" s="12">
        <f ca="1">ROUND(INDIRECT(ADDRESS(ROW()+(0), COLUMN()+(-2), 1))*INDIRECT(ADDRESS(ROW()+(0), COLUMN()+(-1), 1)), 2)</f>
        <v>7.68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78.31</v>
      </c>
      <c r="H26" s="12">
        <f ca="1">ROUND(INDIRECT(ADDRESS(ROW()+(0), COLUMN()+(-2), 1))*INDIRECT(ADDRESS(ROW()+(0), COLUMN()+(-1), 1)), 2)</f>
        <v>86.14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7202.72</v>
      </c>
      <c r="H27" s="12">
        <f ca="1">ROUND(INDIRECT(ADDRESS(ROW()+(0), COLUMN()+(-2), 1))*INDIRECT(ADDRESS(ROW()+(0), COLUMN()+(-1), 1)), 2)</f>
        <v>1310.9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47.89</v>
      </c>
      <c r="H28" s="14">
        <f ca="1">ROUND(INDIRECT(ADDRESS(ROW()+(0), COLUMN()+(-2), 1))*INDIRECT(ADDRESS(ROW()+(0), COLUMN()+(-1), 1)), 2)</f>
        <v>7.18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3366.58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0.024</v>
      </c>
      <c r="G31" s="14">
        <v>5919.5</v>
      </c>
      <c r="H31" s="14">
        <f ca="1">ROUND(INDIRECT(ADDRESS(ROW()+(0), COLUMN()+(-2), 1))*INDIRECT(ADDRESS(ROW()+(0), COLUMN()+(-1), 1)), 2)</f>
        <v>142.07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142.07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0.767</v>
      </c>
      <c r="G34" s="12">
        <v>377.91</v>
      </c>
      <c r="H34" s="12">
        <f ca="1">ROUND(INDIRECT(ADDRESS(ROW()+(0), COLUMN()+(-2), 1))*INDIRECT(ADDRESS(ROW()+(0), COLUMN()+(-1), 1)), 2)</f>
        <v>289.86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0.776</v>
      </c>
      <c r="G35" s="12">
        <v>262.22</v>
      </c>
      <c r="H35" s="12">
        <f ca="1">ROUND(INDIRECT(ADDRESS(ROW()+(0), COLUMN()+(-2), 1))*INDIRECT(ADDRESS(ROW()+(0), COLUMN()+(-1), 1)), 2)</f>
        <v>203.48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0.196</v>
      </c>
      <c r="G36" s="12">
        <v>377.91</v>
      </c>
      <c r="H36" s="12">
        <f ca="1">ROUND(INDIRECT(ADDRESS(ROW()+(0), COLUMN()+(-2), 1))*INDIRECT(ADDRESS(ROW()+(0), COLUMN()+(-1), 1)), 2)</f>
        <v>74.07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0.214</v>
      </c>
      <c r="G37" s="12">
        <v>262.22</v>
      </c>
      <c r="H37" s="12">
        <f ca="1">ROUND(INDIRECT(ADDRESS(ROW()+(0), COLUMN()+(-2), 1))*INDIRECT(ADDRESS(ROW()+(0), COLUMN()+(-1), 1)), 2)</f>
        <v>56.12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0.018</v>
      </c>
      <c r="G38" s="12">
        <v>377.91</v>
      </c>
      <c r="H38" s="12">
        <f ca="1">ROUND(INDIRECT(ADDRESS(ROW()+(0), COLUMN()+(-2), 1))*INDIRECT(ADDRESS(ROW()+(0), COLUMN()+(-1), 1)), 2)</f>
        <v>6.8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0.071</v>
      </c>
      <c r="G39" s="14">
        <v>262.22</v>
      </c>
      <c r="H39" s="14">
        <f ca="1">ROUND(INDIRECT(ADDRESS(ROW()+(0), COLUMN()+(-2), 1))*INDIRECT(ADDRESS(ROW()+(0), COLUMN()+(-1), 1)), 2)</f>
        <v>18.62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648.95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2)</f>
        <v>4157.6</v>
      </c>
      <c r="H42" s="14">
        <f ca="1">ROUND(INDIRECT(ADDRESS(ROW()+(0), COLUMN()+(-2), 1))*INDIRECT(ADDRESS(ROW()+(0), COLUMN()+(-1), 1))/100, 2)</f>
        <v>83.15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4240.75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