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<sst xmlns="http://schemas.openxmlformats.org/spreadsheetml/2006/main" count="88" uniqueCount="88">
  <si>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</si>
  <si>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EHR020</t>
  </si>
  <si>
    <t xml:space="preserve">m²</t>
  </si>
  <si>
    <t xml:space="preserve">Losa nervada con casetón perdido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</si>
  <si>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 con casetón perdido y columnas de 0,201 m³/m², y acero ADN 420 en zona de ábacos, vigas, nervios, zunchos y columnas, con una cuantía total de 24 kg/m², compuesta de los siguientes elementos: LOSA NERVURADA: horizontal, con 15% de zonas macizas, altura 30 = 25+5 cm; nervios de hormigón "in situ" de 10 cm de espesor, intereje 80 cm; bloque de hormigón, 70x23x25 cm; capa de compresión de 5 cm de espesor, con armadura de reparto formada por malla electrosoldada Q 55 250x250 mm de acero AM 500 N;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COLUMNAS: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</si>
  <si>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</si>
  <si>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</si>
  <si>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</si>
  <si>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</si>
  <si>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</si>
  <si>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</si>
  <si>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</si>
  <si>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</si>
  <si>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</si>
  <si>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</si>
  <si>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</si>
  <si>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</si>
  <si>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</si>
  <si>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</si>
  <si>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</si>
  <si>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</si>
  <si>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</si>
  <si>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</si>
  <si>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</si>
  <si>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</si>
  <si>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</si>
  <si>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</si>
  <si>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</si>
  <si>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</si>
  <si>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</si>
  <si>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</si>
  <si>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</si>
  <si>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</si>
  <si>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</si>
  <si>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</si>
  <si>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</si>
  <si>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</si>
  <si>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</si>
  <si>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nervada.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</si>
  <si>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</si>
  <si>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</si>
  <si>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</si>
  <si>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</si>
  <si>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</si>
  <si>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</si>
  <si>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</si>
  <si>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</si>
  <si>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</si>
  <si>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</si>
  <si>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</si>
  <si>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</si>
  <si>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</si>
  <si>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</si>
  <si>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</si>
  <si>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</si>
  <si>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</si>
  <si>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</si>
  <si>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</si>
  <si>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</si>
  <si>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</si>
  <si>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</si>
  <si>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</si>
  <si>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</si>
  <si>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</si>
  <si>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</si>
  <si>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</si>
  <si>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</si>
  <si>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</si>
  <si>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</si>
  <si>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</si>
  <si>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</si>
  <si>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</si>
  <si>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</si>
  <si>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</si>
  <si>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</si>
  <si>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</si>
  <si>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</si>
  <si>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</si>
  <si>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</si>
  <si>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</si>
  <si>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</si>
  <si>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</si>
  <si>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</si>
  <si>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</si>
  <si>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</si>
  <si>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</si>
  <si>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254,77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</si>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</sst>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593.19</v>
      </c>
      <c r="H12" s="12">
        <f ca="1">ROUND(INDIRECT(ADDRESS(ROW()+(0), COLUMN()+(-2), 1))*INDIRECT(ADDRESS(ROW()+(0), COLUMN()+(-1), 1)), 2)</f>
        <v>20.17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0.044</v>
      </c>
      <c r="G13" s="12">
        <v>1401.88</v>
      </c>
      <c r="H13" s="12">
        <f ca="1">ROUND(INDIRECT(ADDRESS(ROW()+(0), COLUMN()+(-2), 1))*INDIRECT(ADDRESS(ROW()+(0), COLUMN()+(-1), 1)), 2)</f>
        <v>61.68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0.007</v>
      </c>
      <c r="G14" s="12">
        <v>3142.68</v>
      </c>
      <c r="H14" s="12">
        <f ca="1">ROUND(INDIRECT(ADDRESS(ROW()+(0), COLUMN()+(-2), 1))*INDIRECT(ADDRESS(ROW()+(0), COLUMN()+(-1), 1)), 2)</f>
        <v>22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10953.2</v>
      </c>
      <c r="H15" s="12">
        <f ca="1">ROUND(INDIRECT(ADDRESS(ROW()+(0), COLUMN()+(-2), 1))*INDIRECT(ADDRESS(ROW()+(0), COLUMN()+(-1), 1)), 2)</f>
        <v>32.86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269.59</v>
      </c>
      <c r="H16" s="12">
        <f ca="1">ROUND(INDIRECT(ADDRESS(ROW()+(0), COLUMN()+(-2), 1))*INDIRECT(ADDRESS(ROW()+(0), COLUMN()+(-1), 1)), 2)</f>
        <v>10.78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55.59</v>
      </c>
      <c r="H17" s="12">
        <f ca="1">ROUND(INDIRECT(ADDRESS(ROW()+(0), COLUMN()+(-2), 1))*INDIRECT(ADDRESS(ROW()+(0), COLUMN()+(-1), 1)), 2)</f>
        <v>1.67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4.244</v>
      </c>
      <c r="G18" s="12">
        <v>55.47</v>
      </c>
      <c r="H18" s="12">
        <f ca="1">ROUND(INDIRECT(ADDRESS(ROW()+(0), COLUMN()+(-2), 1))*INDIRECT(ADDRESS(ROW()+(0), COLUMN()+(-1), 1)), 2)</f>
        <v>235.41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1.2</v>
      </c>
      <c r="G19" s="12">
        <v>1.95</v>
      </c>
      <c r="H19" s="12">
        <f ca="1">ROUND(INDIRECT(ADDRESS(ROW()+(0), COLUMN()+(-2), 1))*INDIRECT(ADDRESS(ROW()+(0), COLUMN()+(-1), 1)), 2)</f>
        <v>2.34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25.2</v>
      </c>
      <c r="G20" s="12">
        <v>83.95</v>
      </c>
      <c r="H20" s="12">
        <f ca="1">ROUND(INDIRECT(ADDRESS(ROW()+(0), COLUMN()+(-2), 1))*INDIRECT(ADDRESS(ROW()+(0), COLUMN()+(-1), 1)), 2)</f>
        <v>2115.54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0.225</v>
      </c>
      <c r="G21" s="12">
        <v>46.22</v>
      </c>
      <c r="H21" s="12">
        <f ca="1">ROUND(INDIRECT(ADDRESS(ROW()+(0), COLUMN()+(-2), 1))*INDIRECT(ADDRESS(ROW()+(0), COLUMN()+(-1), 1)), 2)</f>
        <v>10.4</v>
      </c>
    </row>
    <row r="22" spans="1:8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1.1</v>
      </c>
      <c r="G22" s="12">
        <v>78.61</v>
      </c>
      <c r="H22" s="12">
        <f ca="1">ROUND(INDIRECT(ADDRESS(ROW()+(0), COLUMN()+(-2), 1))*INDIRECT(ADDRESS(ROW()+(0), COLUMN()+(-1), 1)), 2)</f>
        <v>86.47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0.211</v>
      </c>
      <c r="G23" s="12">
        <v>7235.16</v>
      </c>
      <c r="H23" s="12">
        <f ca="1">ROUND(INDIRECT(ADDRESS(ROW()+(0), COLUMN()+(-2), 1))*INDIRECT(ADDRESS(ROW()+(0), COLUMN()+(-1), 1)), 2)</f>
        <v>1526.62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3">
        <v>0.15</v>
      </c>
      <c r="G24" s="14">
        <v>48.12</v>
      </c>
      <c r="H24" s="14">
        <f ca="1">ROUND(INDIRECT(ADDRESS(ROW()+(0), COLUMN()+(-2), 1))*INDIRECT(ADDRESS(ROW()+(0), COLUMN()+(-1), 1)), 2)</f>
        <v>7.22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4144.49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0.019</v>
      </c>
      <c r="G27" s="14">
        <v>6009.62</v>
      </c>
      <c r="H27" s="14">
        <f ca="1">ROUND(INDIRECT(ADDRESS(ROW()+(0), COLUMN()+(-2), 1))*INDIRECT(ADDRESS(ROW()+(0), COLUMN()+(-1), 1)), 2)</f>
        <v>114.18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114.18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0.761</v>
      </c>
      <c r="G30" s="12">
        <v>392.5</v>
      </c>
      <c r="H30" s="12">
        <f ca="1">ROUND(INDIRECT(ADDRESS(ROW()+(0), COLUMN()+(-2), 1))*INDIRECT(ADDRESS(ROW()+(0), COLUMN()+(-1), 1)), 2)</f>
        <v>298.69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0.77</v>
      </c>
      <c r="G31" s="12">
        <v>272.35</v>
      </c>
      <c r="H31" s="12">
        <f ca="1">ROUND(INDIRECT(ADDRESS(ROW()+(0), COLUMN()+(-2), 1))*INDIRECT(ADDRESS(ROW()+(0), COLUMN()+(-1), 1)), 2)</f>
        <v>209.71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0.303</v>
      </c>
      <c r="G32" s="12">
        <v>392.5</v>
      </c>
      <c r="H32" s="12">
        <f ca="1">ROUND(INDIRECT(ADDRESS(ROW()+(0), COLUMN()+(-2), 1))*INDIRECT(ADDRESS(ROW()+(0), COLUMN()+(-1), 1)), 2)</f>
        <v>118.93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0.329</v>
      </c>
      <c r="G33" s="12">
        <v>272.35</v>
      </c>
      <c r="H33" s="12">
        <f ca="1">ROUND(INDIRECT(ADDRESS(ROW()+(0), COLUMN()+(-2), 1))*INDIRECT(ADDRESS(ROW()+(0), COLUMN()+(-1), 1)), 2)</f>
        <v>89.6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0.014</v>
      </c>
      <c r="G34" s="12">
        <v>392.5</v>
      </c>
      <c r="H34" s="12">
        <f ca="1">ROUND(INDIRECT(ADDRESS(ROW()+(0), COLUMN()+(-2), 1))*INDIRECT(ADDRESS(ROW()+(0), COLUMN()+(-1), 1)), 2)</f>
        <v>5.5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3">
        <v>0.053</v>
      </c>
      <c r="G35" s="14">
        <v>272.35</v>
      </c>
      <c r="H35" s="14">
        <f ca="1">ROUND(INDIRECT(ADDRESS(ROW()+(0), COLUMN()+(-2), 1))*INDIRECT(ADDRESS(ROW()+(0), COLUMN()+(-1), 1)), 2)</f>
        <v>14.43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736.86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19"/>
      <c r="D38" s="20" t="s">
        <v>84</v>
      </c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4995.53</v>
      </c>
      <c r="H38" s="14">
        <f ca="1">ROUND(INDIRECT(ADDRESS(ROW()+(0), COLUMN()+(-2), 1))*INDIRECT(ADDRESS(ROW()+(0), COLUMN()+(-1), 1))/100, 2)</f>
        <v>99.91</v>
      </c>
    </row>
    <row r="39" spans="1:8" ht="13.50" thickBot="1" customHeight="1">
      <c r="A39" s="21" t="s">
        <v>86</v>
      </c>
      <c r="B39" s="21"/>
      <c r="C39" s="21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5095.44</v>
      </c>
    </row>
  </sheetData>
  <mergeCells count="4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F28:G28"/>
    <mergeCell ref="A29:C29"/>
    <mergeCell ref="E29:F29"/>
    <mergeCell ref="A30:C30"/>
    <mergeCell ref="A31:C31"/>
    <mergeCell ref="A32:C32"/>
    <mergeCell ref="A33:C33"/>
    <mergeCell ref="A34:C34"/>
    <mergeCell ref="A35:C35"/>
    <mergeCell ref="A36:C36"/>
    <mergeCell ref="F36:G36"/>
    <mergeCell ref="A37:C37"/>
    <mergeCell ref="E37:F37"/>
    <mergeCell ref="A38:C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