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<sst xmlns="http://schemas.openxmlformats.org/spreadsheetml/2006/main" count="38" uniqueCount="38">
  <si>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</si>
  <si>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ASA011</t>
  </si>
  <si>
    <t xml:space="preserve">Ud</t>
  </si>
  <si>
    <t xml:space="preserve">Cámara de inspección de hormigón masivo "in situ".</t>
  </si>
  <si>
    <r>
      <rPr>
        <sz val="8.25"/>
        <color rgb="FF000000"/>
        <rFont val="Arial"/>
        <family val="2"/>
      </rPr>
      <t xml:space="preserve">Cámara de inspección con sumidero sifónico y desagüe directo lateral enterrada, de hormigón masivo "in situ" H-35, clase de exposición ambiental A1+Q2, tamaño máximo del agregado 19,0 mm, consistencia muy plástica, de dimensiones interiores 60x60x60 cm, sobre solera de hormigón masivo de 15 cm de espesor, formación de pendiente mínima del 2%, con el mismo tipo de hormigón, cerrada superiormente con marco y tapa de fundición carga de rotura 125 kN. Incluso molde reutilizable de chapa metálica amortizable en 20 usos y sumidero sifónico prefabricado de hormigón con salida horizontal de 90/110 mm y rejilla homologada de PVC, sobre solera de hormigón.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</si>
  <si>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</si>
  <si>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</si>
  <si>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</si>
  <si>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</si>
  <si>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</si>
  <si>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</si>
  <si>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</si>
  <si>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mt10hmf080we</t>
  </si>
  <si>
    <t xml:space="preserve">m³</t>
  </si>
  <si>
    <t xml:space="preserve">Hormigón masivo H-35, clase de exposición ambiental A1+Q2, tamaño máximo del agregado 19 mm, consistencia muy plástica, premezclado, según CIRSOC 201 2005.</t>
  </si>
  <si>
    <t xml:space="preserve">mt08epr030c</t>
  </si>
  <si>
    <t xml:space="preserve">Ud</t>
  </si>
  <si>
    <t xml:space="preserve">Molde reutilizable para formación de cámaras de inspección de sección cuadrada de 60x60x60 cm, de chapa metálica, incluso accesorios de montaje.</t>
  </si>
  <si>
    <t xml:space="preserve">mt11tfa010c</t>
  </si>
  <si>
    <t xml:space="preserve">Ud</t>
  </si>
  <si>
    <t xml:space="preserve">Marco y tapa de fundición, 60x60 cm, para cámara de inspección registrable, carga de rotura 125 kN.</t>
  </si>
  <si>
    <t xml:space="preserve">mt11sup050b</t>
  </si>
  <si>
    <t xml:space="preserve">Ud</t>
  </si>
  <si>
    <t xml:space="preserve">Sumidero sifónico prefabricado de hormigón, salida horizontal, con rejilla homologada de PVC, 250x250 mm y 90/110 mm de diámetro de salida.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</si>
  <si>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</si>
  <si>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</si>
  <si>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</si>
  <si>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</si>
  <si>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</si>
  <si>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</si>
  <si>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</si>
  <si>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</si>
  <si>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</si>
  <si>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</si>
  <si>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</si>
  <si>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</si>
  <si>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281,59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</si>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</sst>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71.2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0.359</v>
      </c>
      <c r="F10" s="12">
        <v>6667.12</v>
      </c>
      <c r="G10" s="12">
        <f ca="1">ROUND(INDIRECT(ADDRESS(ROW()+(0), COLUMN()+(-2), 1))*INDIRECT(ADDRESS(ROW()+(0), COLUMN()+(-1), 1)), 2)</f>
        <v>2393.5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0.05</v>
      </c>
      <c r="F11" s="12">
        <v>9648.22</v>
      </c>
      <c r="G11" s="12">
        <f ca="1">ROUND(INDIRECT(ADDRESS(ROW()+(0), COLUMN()+(-2), 1))*INDIRECT(ADDRESS(ROW()+(0), COLUMN()+(-1), 1)), 2)</f>
        <v>482.41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1696</v>
      </c>
      <c r="G12" s="12">
        <f ca="1">ROUND(INDIRECT(ADDRESS(ROW()+(0), COLUMN()+(-2), 1))*INDIRECT(ADDRESS(ROW()+(0), COLUMN()+(-1), 1)), 2)</f>
        <v>1696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475.34</v>
      </c>
      <c r="G13" s="14">
        <f ca="1">ROUND(INDIRECT(ADDRESS(ROW()+(0), COLUMN()+(-2), 1))*INDIRECT(ADDRESS(ROW()+(0), COLUMN()+(-1), 1)), 2)</f>
        <v>475.34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5047.25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1.352</v>
      </c>
      <c r="F16" s="12">
        <v>237.76</v>
      </c>
      <c r="G16" s="12">
        <f ca="1">ROUND(INDIRECT(ADDRESS(ROW()+(0), COLUMN()+(-2), 1))*INDIRECT(ADDRESS(ROW()+(0), COLUMN()+(-1), 1)), 2)</f>
        <v>321.45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0.969</v>
      </c>
      <c r="F17" s="14">
        <v>157.61</v>
      </c>
      <c r="G17" s="14">
        <f ca="1">ROUND(INDIRECT(ADDRESS(ROW()+(0), COLUMN()+(-2), 1))*INDIRECT(ADDRESS(ROW()+(0), COLUMN()+(-1), 1)), 2)</f>
        <v>152.72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474.17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5521.42</v>
      </c>
      <c r="G20" s="14">
        <f ca="1">ROUND(INDIRECT(ADDRESS(ROW()+(0), COLUMN()+(-2), 1))*INDIRECT(ADDRESS(ROW()+(0), COLUMN()+(-1), 1))/100, 2)</f>
        <v>110.43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5631.85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