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<sst xmlns="http://schemas.openxmlformats.org/spreadsheetml/2006/main" count="46" uniqueCount="46">
  <si>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</si>
  <si>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</si>
  <si>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</si>
  <si>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</si>
  <si>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a pie de bajante enterrada, de hormigón masivo "in situ" H-35, clase de exposición ambiental A1+Q2, tamaño máximo del agregado 19,0 mm, consistencia muy plástica, de dimensiones interiores 50x50x50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</si>
  <si>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</si>
  <si>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</si>
  <si>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</si>
  <si>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</si>
  <si>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</si>
  <si>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</si>
  <si>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</si>
  <si>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</si>
  <si>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</si>
  <si>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</si>
  <si>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</si>
  <si>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</si>
  <si>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</si>
  <si>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</si>
  <si>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</si>
  <si>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</si>
  <si>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</si>
  <si>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</si>
  <si>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</si>
  <si>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</si>
  <si>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</si>
  <si>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</si>
  <si>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</si>
  <si>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</si>
  <si>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</si>
  <si>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</si>
  <si>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</si>
  <si>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</si>
  <si>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</si>
  <si>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</si>
  <si>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</si>
  <si>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</si>
  <si>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</si>
  <si>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</si>
  <si>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</si>
  <si>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</si>
  <si>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</si>
  <si>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</si>
  <si>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</si>
  <si>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165,90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</si>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</sst>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v>
      </c>
      <c r="F10" s="12">
        <v>6667.12</v>
      </c>
      <c r="G10" s="12">
        <f ca="1">ROUND(INDIRECT(ADDRESS(ROW()+(0), COLUMN()+(-2), 1))*INDIRECT(ADDRESS(ROW()+(0), COLUMN()+(-1), 1)), 2)</f>
        <v>1800.12</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5991.5</v>
      </c>
      <c r="G12" s="12">
        <f ca="1">ROUND(INDIRECT(ADDRESS(ROW()+(0), COLUMN()+(-2), 1))*INDIRECT(ADDRESS(ROW()+(0), COLUMN()+(-1), 1)), 2)</f>
        <v>299.58</v>
      </c>
    </row>
    <row r="13" spans="1:7" ht="13.50" thickBot="1" customHeight="1">
      <c r="A13" s="1" t="s">
        <v>21</v>
      </c>
      <c r="B13" s="1"/>
      <c r="C13" s="10" t="s">
        <v>22</v>
      </c>
      <c r="D13" s="1" t="s">
        <v>23</v>
      </c>
      <c r="E13" s="11">
        <v>1</v>
      </c>
      <c r="F13" s="12">
        <v>304.71</v>
      </c>
      <c r="G13" s="12">
        <f ca="1">ROUND(INDIRECT(ADDRESS(ROW()+(0), COLUMN()+(-2), 1))*INDIRECT(ADDRESS(ROW()+(0), COLUMN()+(-1), 1)), 2)</f>
        <v>304.71</v>
      </c>
    </row>
    <row r="14" spans="1:7" ht="13.50" thickBot="1" customHeight="1">
      <c r="A14" s="1" t="s">
        <v>24</v>
      </c>
      <c r="B14" s="1"/>
      <c r="C14" s="10" t="s">
        <v>25</v>
      </c>
      <c r="D14" s="1" t="s">
        <v>26</v>
      </c>
      <c r="E14" s="13">
        <v>0.419</v>
      </c>
      <c r="F14" s="14">
        <v>209.86</v>
      </c>
      <c r="G14" s="14">
        <f ca="1">ROUND(INDIRECT(ADDRESS(ROW()+(0), COLUMN()+(-2), 1))*INDIRECT(ADDRESS(ROW()+(0), COLUMN()+(-1), 1)), 2)</f>
        <v>87.93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2771.95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0.057</v>
      </c>
      <c r="F17" s="14">
        <v>933.41</v>
      </c>
      <c r="G17" s="14">
        <f ca="1">ROUND(INDIRECT(ADDRESS(ROW()+(0), COLUMN()+(-2), 1))*INDIRECT(ADDRESS(ROW()+(0), COLUMN()+(-1), 1)), 2)</f>
        <v>53.2</v>
      </c>
    </row>
    <row r="18" spans="1:7" ht="13.50" thickBot="1" customHeight="1">
      <c r="A18" s="15"/>
      <c r="B18" s="15"/>
      <c r="C18" s="15"/>
      <c r="D18" s="15"/>
      <c r="E18" s="9" t="s">
        <v>32</v>
      </c>
      <c r="F18" s="9"/>
      <c r="G18" s="17">
        <f ca="1">ROUND(SUM(INDIRECT(ADDRESS(ROW()+(-1), COLUMN()+(0), 1))), 2)</f>
        <v>53.2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1.204</v>
      </c>
      <c r="F20" s="12">
        <v>237.76</v>
      </c>
      <c r="G20" s="12">
        <f ca="1">ROUND(INDIRECT(ADDRESS(ROW()+(0), COLUMN()+(-2), 1))*INDIRECT(ADDRESS(ROW()+(0), COLUMN()+(-1), 1)), 2)</f>
        <v>286.26</v>
      </c>
    </row>
    <row r="21" spans="1:7" ht="13.50" thickBot="1" customHeight="1">
      <c r="A21" s="1" t="s">
        <v>37</v>
      </c>
      <c r="B21" s="1"/>
      <c r="C21" s="10" t="s">
        <v>38</v>
      </c>
      <c r="D21" s="1" t="s">
        <v>39</v>
      </c>
      <c r="E21" s="13">
        <v>0.898</v>
      </c>
      <c r="F21" s="14">
        <v>157.61</v>
      </c>
      <c r="G21" s="14">
        <f ca="1">ROUND(INDIRECT(ADDRESS(ROW()+(0), COLUMN()+(-2), 1))*INDIRECT(ADDRESS(ROW()+(0), COLUMN()+(-1), 1)), 2)</f>
        <v>141.53</v>
      </c>
    </row>
    <row r="22" spans="1:7" ht="13.50" thickBot="1" customHeight="1">
      <c r="A22" s="15"/>
      <c r="B22" s="15"/>
      <c r="C22" s="15"/>
      <c r="D22" s="15"/>
      <c r="E22" s="9" t="s">
        <v>40</v>
      </c>
      <c r="F22" s="9"/>
      <c r="G22" s="17">
        <f ca="1">ROUND(SUM(INDIRECT(ADDRESS(ROW()+(-1), COLUMN()+(0), 1)),INDIRECT(ADDRESS(ROW()+(-2), COLUMN()+(0), 1))), 2)</f>
        <v>427.79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3252.94</v>
      </c>
      <c r="G24" s="14">
        <f ca="1">ROUND(INDIRECT(ADDRESS(ROW()+(0), COLUMN()+(-2), 1))*INDIRECT(ADDRESS(ROW()+(0), COLUMN()+(-1), 1))/100, 2)</f>
        <v>65.06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3318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