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<sst xmlns="http://schemas.openxmlformats.org/spreadsheetml/2006/main" count="31" uniqueCount="31">
  <si>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</si>
  <si>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TBB050</t>
  </si>
  <si>
    <t xml:space="preserve">Ud</t>
  </si>
  <si>
    <t xml:space="preserve">Juego biosaludable, tipo surf.</t>
  </si>
  <si>
    <r>
      <rPr>
        <sz val="8.25"/>
        <color rgb="FF000000"/>
        <rFont val="Arial"/>
        <family val="2"/>
      </rPr>
      <t xml:space="preserve">Juego biosaludable, tipo surf, para dos usuarios, de tubo de acero galvanizado pintado al horno, de 81x67x132 cm. Colocación en obra: con tarugos químicos, sobre una superficie base. El precio no incluye la superficie base.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</si>
  <si>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</si>
  <si>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</si>
  <si>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</si>
  <si>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</si>
  <si>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</si>
  <si>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</si>
  <si>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</si>
  <si>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</si>
  <si>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</si>
  <si>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</si>
  <si>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mt52jbs050a</t>
  </si>
  <si>
    <t xml:space="preserve">Ud</t>
  </si>
  <si>
    <t xml:space="preserve">Juego biosaludable, tipo surf, para dos usuarios, formado por poste de tubo de acero galvanizado pintado al horno, elementos metálicos para la sujeción de los usuarios, plataformas para apoyo de los usuarios, empuñaduras de material plástico, placa base con cuatro puntos de anclaje, tapa antivandálica para la protección de los anclajes, tornillos de acero galvanizado y tuercas autoblocantes, de 81x67x132 cm, con zona de seguridad de 6 m²; para la realización de ejercicios de mejora de la flexibilidad y de la coordinación general del cuerpo y de fortalecimiento de la musculatura lumbar, dorsal y de las caderas por parte de la tercera edad.</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</si>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</sst>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178.67</v>
      </c>
      <c r="H10" s="12">
        <f ca="1">ROUND(INDIRECT(ADDRESS(ROW()+(0), COLUMN()+(-2), 1))*INDIRECT(ADDRESS(ROW()+(0), COLUMN()+(-1), 1)), 2)</f>
        <v>714.68</v>
      </c>
    </row>
    <row r="11" spans="1:8" ht="87.00" thickBot="1" customHeight="1">
      <c r="A11" s="1" t="s">
        <v>15</v>
      </c>
      <c r="B11" s="1"/>
      <c r="C11" s="10" t="s">
        <v>16</v>
      </c>
      <c r="D11" s="10"/>
      <c r="E11" s="1" t="s">
        <v>17</v>
      </c>
      <c r="F11" s="13">
        <v>1</v>
      </c>
      <c r="G11" s="14">
        <v>21136.8</v>
      </c>
      <c r="H11" s="14">
        <f ca="1">ROUND(INDIRECT(ADDRESS(ROW()+(0), COLUMN()+(-2), 1))*INDIRECT(ADDRESS(ROW()+(0), COLUMN()+(-1), 1)), 2)</f>
        <v>21136.8</v>
      </c>
    </row>
    <row r="12" spans="1:8" ht="13.50" thickBot="1" customHeight="1">
      <c r="A12" s="15"/>
      <c r="B12" s="15"/>
      <c r="C12" s="15"/>
      <c r="D12" s="15"/>
      <c r="E12" s="15"/>
      <c r="F12" s="9" t="s">
        <v>18</v>
      </c>
      <c r="G12" s="9"/>
      <c r="H12" s="17">
        <f ca="1">ROUND(SUM(INDIRECT(ADDRESS(ROW()+(-1), COLUMN()+(0), 1)),INDIRECT(ADDRESS(ROW()+(-2), COLUMN()+(0), 1))), 2)</f>
        <v>21851.5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1.83</v>
      </c>
      <c r="G14" s="12">
        <v>363.15</v>
      </c>
      <c r="H14" s="12">
        <f ca="1">ROUND(INDIRECT(ADDRESS(ROW()+(0), COLUMN()+(-2), 1))*INDIRECT(ADDRESS(ROW()+(0), COLUMN()+(-1), 1)), 2)</f>
        <v>664.56</v>
      </c>
    </row>
    <row r="15" spans="1:8" ht="13.50" thickBot="1" customHeight="1">
      <c r="A15" s="1" t="s">
        <v>23</v>
      </c>
      <c r="B15" s="1"/>
      <c r="C15" s="10" t="s">
        <v>24</v>
      </c>
      <c r="D15" s="10"/>
      <c r="E15" s="1" t="s">
        <v>25</v>
      </c>
      <c r="F15" s="13">
        <v>1.83</v>
      </c>
      <c r="G15" s="14">
        <v>252.15</v>
      </c>
      <c r="H15" s="14">
        <f ca="1">ROUND(INDIRECT(ADDRESS(ROW()+(0), COLUMN()+(-2), 1))*INDIRECT(ADDRESS(ROW()+(0), COLUMN()+(-1), 1)), 2)</f>
        <v>461.43</v>
      </c>
    </row>
    <row r="16" spans="1:8" ht="13.50" thickBot="1" customHeight="1">
      <c r="A16" s="15"/>
      <c r="B16" s="15"/>
      <c r="C16" s="15"/>
      <c r="D16" s="15"/>
      <c r="E16" s="15"/>
      <c r="F16" s="9" t="s">
        <v>26</v>
      </c>
      <c r="G16" s="9"/>
      <c r="H16" s="17">
        <f ca="1">ROUND(SUM(INDIRECT(ADDRESS(ROW()+(-1), COLUMN()+(0), 1)),INDIRECT(ADDRESS(ROW()+(-2), COLUMN()+(0), 1))), 2)</f>
        <v>1125.99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22977.5</v>
      </c>
      <c r="H18" s="14">
        <f ca="1">ROUND(INDIRECT(ADDRESS(ROW()+(0), COLUMN()+(-2), 1))*INDIRECT(ADDRESS(ROW()+(0), COLUMN()+(-1), 1))/100, 2)</f>
        <v>459.55</v>
      </c>
    </row>
    <row r="19" spans="1:8" ht="13.50" thickBot="1" customHeight="1">
      <c r="A19" s="8"/>
      <c r="B19" s="8"/>
      <c r="C19" s="8"/>
      <c r="D19" s="8"/>
      <c r="E19" s="8"/>
      <c r="F19" s="21" t="s">
        <v>30</v>
      </c>
      <c r="G19" s="21"/>
      <c r="H19" s="22">
        <f ca="1">ROUND(SUM(INDIRECT(ADDRESS(ROW()+(-1), COLUMN()+(0), 1)),INDIRECT(ADDRESS(ROW()+(-3), COLUMN()+(0), 1)),INDIRECT(ADDRESS(ROW()+(-7), COLUMN()+(0), 1))), 2)</f>
        <v>23437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